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1"/>
  </bookViews>
  <sheets>
    <sheet name="Лист2" sheetId="1" r:id="rId1"/>
    <sheet name="Лист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<sst xmlns="http://schemas.openxmlformats.org/spreadsheetml/2006/main" count="84" uniqueCount="63">
  <si>
    <t>Користувачі мисливських угідь (повний перелік юридичних осіб)</t>
  </si>
  <si>
    <t>Держлісагентство України</t>
  </si>
  <si>
    <t>оптиальна чисельність</t>
  </si>
  <si>
    <t>фактична чисельність</t>
  </si>
  <si>
    <t>Інші користувачі</t>
  </si>
  <si>
    <t>Мисливські угіддя державного мисливського резерву</t>
  </si>
  <si>
    <t>площа угідь резерву, тис.га</t>
  </si>
  <si>
    <t>Загальна чисельність тварин по області</t>
  </si>
  <si>
    <t>Всього по користувачах</t>
  </si>
  <si>
    <t>Відповідальна особа</t>
  </si>
  <si>
    <t>кабан</t>
  </si>
  <si>
    <t>козуля</t>
  </si>
  <si>
    <t>заєць</t>
  </si>
  <si>
    <t>тхір</t>
  </si>
  <si>
    <t>куріпка</t>
  </si>
  <si>
    <t>МГ "Оберіг"</t>
  </si>
  <si>
    <t>Борщівський</t>
  </si>
  <si>
    <t>Слюсаревський  М. О.</t>
  </si>
  <si>
    <t>Козівський</t>
  </si>
  <si>
    <t>лань</t>
  </si>
  <si>
    <t>оптимальна  чисельність</t>
  </si>
  <si>
    <t>фактична  чисельність</t>
  </si>
  <si>
    <t>лось</t>
  </si>
  <si>
    <t>вовк</t>
  </si>
  <si>
    <t>куниця</t>
  </si>
  <si>
    <t>видра</t>
  </si>
  <si>
    <t>ондатра</t>
  </si>
  <si>
    <t>лисиця</t>
  </si>
  <si>
    <t>бобер</t>
  </si>
  <si>
    <t>муфлон</t>
  </si>
  <si>
    <t>борсук</t>
  </si>
  <si>
    <t>білка</t>
  </si>
  <si>
    <t>олень благородний</t>
  </si>
  <si>
    <t>олень  плямистий</t>
  </si>
  <si>
    <t>№ з/п</t>
  </si>
  <si>
    <t xml:space="preserve">Дані зимових обліків у мисливських угіддях користувачів Тернопільської області 2016 року </t>
  </si>
  <si>
    <t>Всього по Тернопільському ОУЛМГ</t>
  </si>
  <si>
    <t xml:space="preserve">Адміністративний район </t>
  </si>
  <si>
    <t>ДП "Бережанське ЛМГ"</t>
  </si>
  <si>
    <t>ДП "Бучацьке ЛГ"</t>
  </si>
  <si>
    <t>ДП "Кременецьке ЛГ"</t>
  </si>
  <si>
    <t>ДП "Тернопільське ЛГ"</t>
  </si>
  <si>
    <t>ДП "Чортківське ЛГ"</t>
  </si>
  <si>
    <t>Бережанська РО УТМР</t>
  </si>
  <si>
    <t>Борщівська РО УТМР</t>
  </si>
  <si>
    <t>Бучацька РО УТМР</t>
  </si>
  <si>
    <t>Гусятинська РО УТМР</t>
  </si>
  <si>
    <t>Українське товариство мисливців та рибалок</t>
  </si>
  <si>
    <t>Заліщицька РО УТМР</t>
  </si>
  <si>
    <t>Збаразька РО УТМР</t>
  </si>
  <si>
    <t>Зборівська РО УТМР</t>
  </si>
  <si>
    <t>Козівська РО УТМР</t>
  </si>
  <si>
    <t>Кременецька РО УТМР</t>
  </si>
  <si>
    <t>Ланівецька РО УТМР</t>
  </si>
  <si>
    <t>Монастириська РО УТМР</t>
  </si>
  <si>
    <t>Підволочиська РО УТМР</t>
  </si>
  <si>
    <t>Підгаєцька РО УТМР</t>
  </si>
  <si>
    <t>Теребовлянська РО УТМР</t>
  </si>
  <si>
    <t>Тернопільська РО УТМР</t>
  </si>
  <si>
    <t>Чортківська РО УТМР</t>
  </si>
  <si>
    <t>Шумська РО УТМР</t>
  </si>
  <si>
    <t>Всього по РО УТМР</t>
  </si>
  <si>
    <t>МГ "Стіжок"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</si>
</sst>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Calibri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8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textRotation="90" wrapText="1"/>
    </xf>
    <xf numFmtId="0" fontId="7" fillId="17" borderId="12" xfId="0" applyFont="1" applyFill="1" applyBorder="1" applyAlignment="1">
      <alignment horizontal="center" vertical="center"/>
    </xf>
    <xf numFmtId="0" fontId="7" fillId="17" borderId="13" xfId="0" applyFont="1" applyFill="1" applyBorder="1" applyAlignment="1">
      <alignment/>
    </xf>
    <xf numFmtId="0" fontId="7" fillId="17" borderId="11" xfId="0" applyFont="1" applyFill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7" fillId="15" borderId="12" xfId="0" applyFont="1" applyFill="1" applyBorder="1" applyAlignment="1">
      <alignment horizontal="center" vertical="center"/>
    </xf>
    <xf numFmtId="0" fontId="7" fillId="15" borderId="13" xfId="0" applyFont="1" applyFill="1" applyBorder="1" applyAlignment="1">
      <alignment/>
    </xf>
    <xf numFmtId="0" fontId="7" fillId="15" borderId="11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34" borderId="12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/>
    </xf>
    <xf numFmtId="0" fontId="6" fillId="35" borderId="11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1"/>
  <sheetViews>
    <sheetView tabSelected="1" zoomScale="75" zoomScaleNormal="75" zoomScalePageLayoutView="0" workbookViewId="0" topLeftCell="A1">
      <selection activeCell="A1" sqref="A1:AB1"/>
    </sheetView>
  </sheetViews>
  <sheetFormatPr defaultColWidth="9.140625" defaultRowHeight="15"/>
  <cols>
    <col min="1" max="1" width="6.57421875" style="0" customWidth="1"/>
    <col min="2" max="2" width="31.7109375" style="0" customWidth="1"/>
    <col min="3" max="3" width="0.71875" style="0" hidden="1" customWidth="1"/>
    <col min="4" max="4" width="5.57421875" style="0" customWidth="1"/>
    <col min="5" max="5" width="7.57421875" style="0" customWidth="1"/>
    <col min="6" max="6" width="4.8515625" style="0" customWidth="1"/>
    <col min="7" max="7" width="5.57421875" style="0" customWidth="1"/>
    <col min="8" max="8" width="5.28125" style="0" customWidth="1"/>
    <col min="9" max="9" width="5.7109375" style="0" customWidth="1"/>
    <col min="10" max="10" width="6.8515625" style="0" customWidth="1"/>
    <col min="11" max="11" width="8.140625" style="0" customWidth="1"/>
    <col min="12" max="12" width="9.28125" style="0" customWidth="1"/>
    <col min="13" max="13" width="9.421875" style="0" customWidth="1"/>
    <col min="14" max="14" width="6.140625" style="0" customWidth="1"/>
    <col min="15" max="15" width="5.57421875" style="0" customWidth="1"/>
    <col min="16" max="16" width="7.8515625" style="0" customWidth="1"/>
    <col min="17" max="17" width="7.28125" style="0" customWidth="1"/>
    <col min="18" max="18" width="6.57421875" style="0" customWidth="1"/>
    <col min="19" max="19" width="8.57421875" style="0" customWidth="1"/>
    <col min="20" max="20" width="6.7109375" style="0" customWidth="1"/>
    <col min="21" max="21" width="9.7109375" style="0" customWidth="1"/>
    <col min="22" max="22" width="7.140625" style="0" customWidth="1"/>
    <col min="23" max="23" width="9.00390625" style="0" customWidth="1"/>
    <col min="24" max="24" width="7.8515625" style="0" customWidth="1"/>
    <col min="25" max="25" width="8.140625" style="0" customWidth="1"/>
    <col min="26" max="26" width="5.7109375" style="0" customWidth="1"/>
    <col min="27" max="27" width="8.00390625" style="0" customWidth="1"/>
    <col min="28" max="28" width="5.57421875" style="0" customWidth="1"/>
  </cols>
  <sheetData>
    <row r="1" spans="1:28" ht="27" customHeight="1">
      <c r="A1" s="68" t="s">
        <v>35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70"/>
      <c r="U1" s="70"/>
      <c r="V1" s="70"/>
      <c r="W1" s="70"/>
      <c r="X1" s="70"/>
      <c r="Y1" s="70"/>
      <c r="Z1" s="70"/>
      <c r="AA1" s="70"/>
      <c r="AB1" s="71"/>
    </row>
    <row r="2" spans="1:28" ht="27.75" customHeight="1">
      <c r="A2" s="46" t="s">
        <v>34</v>
      </c>
      <c r="B2" s="83" t="s">
        <v>0</v>
      </c>
      <c r="C2" s="84"/>
      <c r="D2" s="72" t="s">
        <v>33</v>
      </c>
      <c r="E2" s="73"/>
      <c r="F2" s="44" t="s">
        <v>22</v>
      </c>
      <c r="G2" s="45"/>
      <c r="H2" s="44" t="s">
        <v>10</v>
      </c>
      <c r="I2" s="45"/>
      <c r="J2" s="72" t="s">
        <v>32</v>
      </c>
      <c r="K2" s="73"/>
      <c r="L2" s="28" t="s">
        <v>19</v>
      </c>
      <c r="M2" s="34" t="s">
        <v>29</v>
      </c>
      <c r="N2" s="44" t="s">
        <v>11</v>
      </c>
      <c r="O2" s="45"/>
      <c r="P2" s="29" t="s">
        <v>30</v>
      </c>
      <c r="Q2" s="28" t="s">
        <v>28</v>
      </c>
      <c r="R2" s="28" t="s">
        <v>31</v>
      </c>
      <c r="S2" s="44" t="s">
        <v>12</v>
      </c>
      <c r="T2" s="45"/>
      <c r="U2" s="35" t="s">
        <v>26</v>
      </c>
      <c r="V2" s="35" t="s">
        <v>25</v>
      </c>
      <c r="W2" s="28" t="s">
        <v>27</v>
      </c>
      <c r="X2" s="28" t="s">
        <v>23</v>
      </c>
      <c r="Y2" s="28" t="s">
        <v>24</v>
      </c>
      <c r="Z2" s="28" t="s">
        <v>13</v>
      </c>
      <c r="AA2" s="43" t="s">
        <v>14</v>
      </c>
      <c r="AB2" s="43"/>
    </row>
    <row r="3" spans="1:28" ht="89.25" customHeight="1">
      <c r="A3" s="47"/>
      <c r="B3" s="85"/>
      <c r="C3" s="86"/>
      <c r="D3" s="36" t="s">
        <v>2</v>
      </c>
      <c r="E3" s="36" t="s">
        <v>3</v>
      </c>
      <c r="F3" s="36" t="s">
        <v>20</v>
      </c>
      <c r="G3" s="36" t="s">
        <v>21</v>
      </c>
      <c r="H3" s="36" t="s">
        <v>2</v>
      </c>
      <c r="I3" s="36" t="s">
        <v>3</v>
      </c>
      <c r="J3" s="36" t="s">
        <v>20</v>
      </c>
      <c r="K3" s="36" t="s">
        <v>21</v>
      </c>
      <c r="L3" s="36" t="s">
        <v>21</v>
      </c>
      <c r="M3" s="36" t="s">
        <v>21</v>
      </c>
      <c r="N3" s="36" t="s">
        <v>2</v>
      </c>
      <c r="O3" s="36" t="s">
        <v>3</v>
      </c>
      <c r="P3" s="36" t="s">
        <v>3</v>
      </c>
      <c r="Q3" s="36" t="s">
        <v>21</v>
      </c>
      <c r="R3" s="36" t="s">
        <v>3</v>
      </c>
      <c r="S3" s="36" t="s">
        <v>2</v>
      </c>
      <c r="T3" s="36" t="s">
        <v>3</v>
      </c>
      <c r="U3" s="36" t="s">
        <v>21</v>
      </c>
      <c r="V3" s="36" t="s">
        <v>21</v>
      </c>
      <c r="W3" s="36" t="s">
        <v>3</v>
      </c>
      <c r="X3" s="36" t="s">
        <v>21</v>
      </c>
      <c r="Y3" s="36" t="s">
        <v>3</v>
      </c>
      <c r="Z3" s="36" t="s">
        <v>3</v>
      </c>
      <c r="AA3" s="36" t="s">
        <v>2</v>
      </c>
      <c r="AB3" s="36" t="s">
        <v>3</v>
      </c>
    </row>
    <row r="4" spans="1:28" ht="15">
      <c r="A4" s="87" t="s">
        <v>1</v>
      </c>
      <c r="B4" s="88"/>
      <c r="C4" s="88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90"/>
    </row>
    <row r="5" spans="1:28" ht="15">
      <c r="A5" s="9">
        <v>1</v>
      </c>
      <c r="B5" s="76" t="s">
        <v>38</v>
      </c>
      <c r="C5" s="77"/>
      <c r="D5" s="12"/>
      <c r="E5" s="12"/>
      <c r="F5" s="12"/>
      <c r="G5" s="12"/>
      <c r="H5" s="12">
        <v>75</v>
      </c>
      <c r="I5" s="12">
        <v>185</v>
      </c>
      <c r="J5" s="12">
        <v>93</v>
      </c>
      <c r="K5" s="12">
        <v>2</v>
      </c>
      <c r="L5" s="12"/>
      <c r="M5" s="12"/>
      <c r="N5" s="12">
        <v>366</v>
      </c>
      <c r="O5" s="12">
        <v>294</v>
      </c>
      <c r="P5" s="12">
        <v>60</v>
      </c>
      <c r="Q5" s="12"/>
      <c r="R5" s="12">
        <v>142</v>
      </c>
      <c r="S5" s="12">
        <v>830</v>
      </c>
      <c r="T5" s="12">
        <v>959</v>
      </c>
      <c r="U5" s="12"/>
      <c r="V5" s="12"/>
      <c r="W5" s="12">
        <v>26</v>
      </c>
      <c r="X5" s="12"/>
      <c r="Y5" s="12">
        <v>79</v>
      </c>
      <c r="Z5" s="12"/>
      <c r="AA5" s="12">
        <v>380</v>
      </c>
      <c r="AB5" s="12">
        <v>259</v>
      </c>
    </row>
    <row r="6" spans="1:28" ht="15">
      <c r="A6" s="9">
        <v>2</v>
      </c>
      <c r="B6" s="76" t="s">
        <v>39</v>
      </c>
      <c r="C6" s="77"/>
      <c r="D6" s="12"/>
      <c r="E6" s="12"/>
      <c r="F6" s="12"/>
      <c r="G6" s="12"/>
      <c r="H6" s="12">
        <v>45</v>
      </c>
      <c r="I6" s="12">
        <v>33</v>
      </c>
      <c r="J6" s="12"/>
      <c r="K6" s="12"/>
      <c r="L6" s="12"/>
      <c r="M6" s="12"/>
      <c r="N6" s="12">
        <v>145</v>
      </c>
      <c r="O6" s="12">
        <v>126</v>
      </c>
      <c r="P6" s="12"/>
      <c r="Q6" s="12"/>
      <c r="R6" s="12">
        <v>84</v>
      </c>
      <c r="S6" s="12">
        <v>243</v>
      </c>
      <c r="T6" s="12">
        <v>243</v>
      </c>
      <c r="U6" s="12"/>
      <c r="V6" s="12"/>
      <c r="W6" s="12">
        <v>91</v>
      </c>
      <c r="X6" s="12"/>
      <c r="Y6" s="12">
        <v>59</v>
      </c>
      <c r="Z6" s="12">
        <v>8</v>
      </c>
      <c r="AA6" s="12">
        <v>103</v>
      </c>
      <c r="AB6" s="12">
        <v>70</v>
      </c>
    </row>
    <row r="7" spans="1:28" ht="15">
      <c r="A7" s="9">
        <v>3</v>
      </c>
      <c r="B7" s="76" t="s">
        <v>40</v>
      </c>
      <c r="C7" s="77"/>
      <c r="D7" s="12"/>
      <c r="E7" s="12"/>
      <c r="F7" s="12"/>
      <c r="G7" s="12"/>
      <c r="H7" s="12">
        <v>82</v>
      </c>
      <c r="I7" s="12">
        <v>79</v>
      </c>
      <c r="J7" s="12"/>
      <c r="K7" s="12"/>
      <c r="L7" s="12">
        <v>2</v>
      </c>
      <c r="M7" s="12"/>
      <c r="N7" s="12">
        <v>270</v>
      </c>
      <c r="O7" s="12">
        <v>220</v>
      </c>
      <c r="P7" s="12">
        <v>107</v>
      </c>
      <c r="Q7" s="12">
        <v>195</v>
      </c>
      <c r="R7" s="12">
        <v>180</v>
      </c>
      <c r="S7" s="12">
        <v>1429</v>
      </c>
      <c r="T7" s="13">
        <v>1638</v>
      </c>
      <c r="U7" s="13">
        <v>210</v>
      </c>
      <c r="V7" s="13"/>
      <c r="W7" s="12">
        <v>73</v>
      </c>
      <c r="X7" s="12"/>
      <c r="Y7" s="12">
        <v>106</v>
      </c>
      <c r="Z7" s="12">
        <v>48</v>
      </c>
      <c r="AA7" s="12">
        <v>945</v>
      </c>
      <c r="AB7" s="12">
        <v>312</v>
      </c>
    </row>
    <row r="8" spans="1:28" ht="15">
      <c r="A8" s="9">
        <v>4</v>
      </c>
      <c r="B8" s="11" t="s">
        <v>41</v>
      </c>
      <c r="C8" s="10"/>
      <c r="D8" s="12"/>
      <c r="E8" s="12"/>
      <c r="F8" s="12"/>
      <c r="G8" s="12"/>
      <c r="H8" s="12">
        <v>15</v>
      </c>
      <c r="I8" s="12">
        <v>17</v>
      </c>
      <c r="J8" s="12"/>
      <c r="K8" s="12"/>
      <c r="L8" s="12"/>
      <c r="M8" s="12"/>
      <c r="N8" s="12">
        <v>74</v>
      </c>
      <c r="O8" s="12">
        <v>66</v>
      </c>
      <c r="P8" s="12">
        <v>19</v>
      </c>
      <c r="Q8" s="12"/>
      <c r="R8" s="12">
        <v>95</v>
      </c>
      <c r="S8" s="12">
        <v>278</v>
      </c>
      <c r="T8" s="13">
        <v>526</v>
      </c>
      <c r="U8" s="13">
        <v>11</v>
      </c>
      <c r="V8" s="13"/>
      <c r="W8" s="12">
        <v>25</v>
      </c>
      <c r="X8" s="12"/>
      <c r="Y8" s="12">
        <v>28</v>
      </c>
      <c r="Z8" s="12">
        <v>10</v>
      </c>
      <c r="AA8" s="12">
        <v>426</v>
      </c>
      <c r="AB8" s="12">
        <v>209</v>
      </c>
    </row>
    <row r="9" spans="1:28" ht="15">
      <c r="A9" s="9">
        <v>5</v>
      </c>
      <c r="B9" s="11" t="s">
        <v>42</v>
      </c>
      <c r="C9" s="10"/>
      <c r="D9" s="12">
        <v>59</v>
      </c>
      <c r="E9" s="12">
        <v>12</v>
      </c>
      <c r="F9" s="12"/>
      <c r="G9" s="12"/>
      <c r="H9" s="12">
        <v>47</v>
      </c>
      <c r="I9" s="12">
        <v>76</v>
      </c>
      <c r="J9" s="12"/>
      <c r="K9" s="12"/>
      <c r="L9" s="12"/>
      <c r="M9" s="12"/>
      <c r="N9" s="12">
        <v>227</v>
      </c>
      <c r="O9" s="12">
        <v>246</v>
      </c>
      <c r="P9" s="12">
        <v>90</v>
      </c>
      <c r="Q9" s="12"/>
      <c r="R9" s="12">
        <v>151</v>
      </c>
      <c r="S9" s="12">
        <v>859</v>
      </c>
      <c r="T9" s="13">
        <v>862</v>
      </c>
      <c r="U9" s="13"/>
      <c r="V9" s="13"/>
      <c r="W9" s="12">
        <v>52</v>
      </c>
      <c r="X9" s="12"/>
      <c r="Y9" s="12">
        <v>139</v>
      </c>
      <c r="Z9" s="12">
        <v>82</v>
      </c>
      <c r="AA9" s="12">
        <v>398</v>
      </c>
      <c r="AB9" s="12">
        <v>238</v>
      </c>
    </row>
    <row r="10" spans="1:28" ht="32.25" customHeight="1">
      <c r="A10" s="9"/>
      <c r="B10" s="81" t="s">
        <v>36</v>
      </c>
      <c r="C10" s="82"/>
      <c r="D10" s="27">
        <v>59</v>
      </c>
      <c r="E10" s="27">
        <v>12</v>
      </c>
      <c r="F10" s="27"/>
      <c r="G10" s="27"/>
      <c r="H10" s="27">
        <f>SUM(H5:H9)</f>
        <v>264</v>
      </c>
      <c r="I10" s="27">
        <f>SUM(I5:I9)</f>
        <v>390</v>
      </c>
      <c r="J10" s="27">
        <v>93</v>
      </c>
      <c r="K10" s="27">
        <v>2</v>
      </c>
      <c r="L10" s="27">
        <v>2</v>
      </c>
      <c r="M10" s="27"/>
      <c r="N10" s="27">
        <f>SUM(N5:N9)</f>
        <v>1082</v>
      </c>
      <c r="O10" s="27">
        <f>SUM(O5:O9)</f>
        <v>952</v>
      </c>
      <c r="P10" s="27">
        <f>SUM(P5:P9)</f>
        <v>276</v>
      </c>
      <c r="Q10" s="27">
        <v>195</v>
      </c>
      <c r="R10" s="27">
        <f>SUM(R5:R9)</f>
        <v>652</v>
      </c>
      <c r="S10" s="27">
        <v>859</v>
      </c>
      <c r="T10" s="27">
        <f>SUM(T5:T9)</f>
        <v>4228</v>
      </c>
      <c r="U10" s="27">
        <f>SUM(U5:U9)</f>
        <v>221</v>
      </c>
      <c r="V10" s="27"/>
      <c r="W10" s="27">
        <f>SUM(W5:W9)</f>
        <v>267</v>
      </c>
      <c r="X10" s="27"/>
      <c r="Y10" s="27">
        <f>SUM(Y5:Y9)</f>
        <v>411</v>
      </c>
      <c r="Z10" s="27">
        <f>SUM(Z5:Z9)</f>
        <v>148</v>
      </c>
      <c r="AA10" s="27">
        <v>398</v>
      </c>
      <c r="AB10" s="27">
        <f>SUM(AB5:AB9)</f>
        <v>1088</v>
      </c>
    </row>
    <row r="11" spans="1:28" ht="15">
      <c r="A11" s="56" t="s">
        <v>47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8"/>
    </row>
    <row r="12" spans="1:28" ht="15">
      <c r="A12" s="9">
        <v>6</v>
      </c>
      <c r="B12" s="48" t="s">
        <v>43</v>
      </c>
      <c r="C12" s="49"/>
      <c r="D12" s="12"/>
      <c r="E12" s="12"/>
      <c r="F12" s="12"/>
      <c r="G12" s="12"/>
      <c r="H12" s="12">
        <v>53</v>
      </c>
      <c r="I12" s="12">
        <v>50</v>
      </c>
      <c r="J12" s="12"/>
      <c r="K12" s="12"/>
      <c r="L12" s="12"/>
      <c r="M12" s="12"/>
      <c r="N12" s="12">
        <v>250</v>
      </c>
      <c r="O12" s="12">
        <v>230</v>
      </c>
      <c r="P12" s="12">
        <v>80</v>
      </c>
      <c r="Q12" s="12"/>
      <c r="R12" s="12">
        <v>250</v>
      </c>
      <c r="S12" s="12">
        <v>1108</v>
      </c>
      <c r="T12" s="12">
        <v>1180</v>
      </c>
      <c r="U12" s="12"/>
      <c r="V12" s="12">
        <v>50</v>
      </c>
      <c r="W12" s="12">
        <v>80</v>
      </c>
      <c r="X12" s="12"/>
      <c r="Y12" s="12">
        <v>190</v>
      </c>
      <c r="Z12" s="12">
        <v>120</v>
      </c>
      <c r="AA12" s="12">
        <v>760</v>
      </c>
      <c r="AB12" s="12">
        <v>460</v>
      </c>
    </row>
    <row r="13" spans="1:28" ht="15">
      <c r="A13" s="9">
        <v>7</v>
      </c>
      <c r="B13" s="48" t="s">
        <v>44</v>
      </c>
      <c r="C13" s="49"/>
      <c r="D13" s="12"/>
      <c r="E13" s="12"/>
      <c r="F13" s="12"/>
      <c r="G13" s="12"/>
      <c r="H13" s="12">
        <v>52</v>
      </c>
      <c r="I13" s="12">
        <v>25</v>
      </c>
      <c r="J13" s="12"/>
      <c r="K13" s="12"/>
      <c r="L13" s="12"/>
      <c r="M13" s="12"/>
      <c r="N13" s="12">
        <v>180</v>
      </c>
      <c r="O13" s="12">
        <v>190</v>
      </c>
      <c r="P13" s="12">
        <v>80</v>
      </c>
      <c r="Q13" s="12"/>
      <c r="R13" s="12">
        <v>70</v>
      </c>
      <c r="S13" s="12">
        <v>2723</v>
      </c>
      <c r="T13" s="12">
        <v>2100</v>
      </c>
      <c r="U13" s="12"/>
      <c r="V13" s="12"/>
      <c r="W13" s="12">
        <v>90</v>
      </c>
      <c r="X13" s="12"/>
      <c r="Y13" s="12">
        <v>100</v>
      </c>
      <c r="Z13" s="12">
        <v>90</v>
      </c>
      <c r="AA13" s="12">
        <v>2590</v>
      </c>
      <c r="AB13" s="12">
        <v>500</v>
      </c>
    </row>
    <row r="14" spans="1:28" ht="15">
      <c r="A14" s="9">
        <v>8</v>
      </c>
      <c r="B14" s="48" t="s">
        <v>45</v>
      </c>
      <c r="C14" s="49"/>
      <c r="D14" s="12"/>
      <c r="E14" s="12"/>
      <c r="F14" s="12"/>
      <c r="G14" s="12"/>
      <c r="H14" s="12">
        <v>41</v>
      </c>
      <c r="I14" s="12">
        <v>37</v>
      </c>
      <c r="J14" s="12"/>
      <c r="K14" s="12"/>
      <c r="L14" s="12"/>
      <c r="M14" s="12"/>
      <c r="N14" s="12">
        <v>140</v>
      </c>
      <c r="O14" s="12">
        <v>125</v>
      </c>
      <c r="P14" s="12">
        <v>10</v>
      </c>
      <c r="Q14" s="12"/>
      <c r="R14" s="12">
        <v>90</v>
      </c>
      <c r="S14" s="12">
        <v>2160</v>
      </c>
      <c r="T14" s="12">
        <v>1670</v>
      </c>
      <c r="U14" s="12"/>
      <c r="V14" s="12"/>
      <c r="W14" s="12">
        <v>120</v>
      </c>
      <c r="X14" s="12"/>
      <c r="Y14" s="12">
        <v>150</v>
      </c>
      <c r="Z14" s="12">
        <v>60</v>
      </c>
      <c r="AA14" s="12">
        <v>1960</v>
      </c>
      <c r="AB14" s="12">
        <v>510</v>
      </c>
    </row>
    <row r="15" spans="1:28" ht="15">
      <c r="A15" s="9">
        <v>9</v>
      </c>
      <c r="B15" s="14" t="s">
        <v>46</v>
      </c>
      <c r="C15" s="15"/>
      <c r="D15" s="12"/>
      <c r="E15" s="12"/>
      <c r="F15" s="12"/>
      <c r="G15" s="12"/>
      <c r="H15" s="12">
        <v>14</v>
      </c>
      <c r="I15" s="12">
        <v>14</v>
      </c>
      <c r="J15" s="12"/>
      <c r="K15" s="12"/>
      <c r="L15" s="12"/>
      <c r="M15" s="12"/>
      <c r="N15" s="12">
        <v>57</v>
      </c>
      <c r="O15" s="12">
        <v>76</v>
      </c>
      <c r="P15" s="12">
        <v>19</v>
      </c>
      <c r="Q15" s="12"/>
      <c r="R15" s="12">
        <v>40</v>
      </c>
      <c r="S15" s="12">
        <v>3006</v>
      </c>
      <c r="T15" s="12">
        <v>2440</v>
      </c>
      <c r="U15" s="12"/>
      <c r="V15" s="12">
        <v>37</v>
      </c>
      <c r="W15" s="12">
        <v>250</v>
      </c>
      <c r="X15" s="12">
        <v>3</v>
      </c>
      <c r="Y15" s="12">
        <v>100</v>
      </c>
      <c r="Z15" s="12">
        <v>70</v>
      </c>
      <c r="AA15" s="12">
        <v>3100</v>
      </c>
      <c r="AB15" s="12">
        <v>400</v>
      </c>
    </row>
    <row r="16" spans="1:28" ht="15">
      <c r="A16" s="9">
        <v>10</v>
      </c>
      <c r="B16" s="14" t="s">
        <v>48</v>
      </c>
      <c r="C16" s="15"/>
      <c r="D16" s="12"/>
      <c r="E16" s="12"/>
      <c r="F16" s="12"/>
      <c r="G16" s="12"/>
      <c r="H16" s="12">
        <v>29</v>
      </c>
      <c r="I16" s="12">
        <v>45</v>
      </c>
      <c r="J16" s="12"/>
      <c r="K16" s="12"/>
      <c r="L16" s="12"/>
      <c r="M16" s="12"/>
      <c r="N16" s="12">
        <v>127</v>
      </c>
      <c r="O16" s="12">
        <v>94</v>
      </c>
      <c r="P16" s="12">
        <v>100</v>
      </c>
      <c r="Q16" s="12"/>
      <c r="R16" s="12">
        <v>110</v>
      </c>
      <c r="S16" s="12">
        <v>1916</v>
      </c>
      <c r="T16" s="12">
        <v>1140</v>
      </c>
      <c r="U16" s="12"/>
      <c r="V16" s="12">
        <v>40</v>
      </c>
      <c r="W16" s="12">
        <v>140</v>
      </c>
      <c r="X16" s="12"/>
      <c r="Y16" s="12">
        <v>70</v>
      </c>
      <c r="Z16" s="12">
        <v>70</v>
      </c>
      <c r="AA16" s="12">
        <v>1800</v>
      </c>
      <c r="AB16" s="12">
        <v>270</v>
      </c>
    </row>
    <row r="17" spans="1:28" ht="15">
      <c r="A17" s="9">
        <v>11</v>
      </c>
      <c r="B17" s="14" t="s">
        <v>49</v>
      </c>
      <c r="C17" s="15"/>
      <c r="D17" s="12"/>
      <c r="E17" s="12"/>
      <c r="F17" s="12"/>
      <c r="G17" s="12"/>
      <c r="H17" s="12">
        <v>41</v>
      </c>
      <c r="I17" s="12">
        <v>46</v>
      </c>
      <c r="J17" s="12"/>
      <c r="K17" s="12"/>
      <c r="L17" s="12"/>
      <c r="M17" s="12"/>
      <c r="N17" s="12">
        <v>165</v>
      </c>
      <c r="O17" s="12">
        <v>179</v>
      </c>
      <c r="P17" s="12">
        <v>200</v>
      </c>
      <c r="Q17" s="12"/>
      <c r="R17" s="12">
        <v>210</v>
      </c>
      <c r="S17" s="12">
        <v>2709</v>
      </c>
      <c r="T17" s="12">
        <v>2550</v>
      </c>
      <c r="U17" s="12"/>
      <c r="V17" s="12">
        <v>80</v>
      </c>
      <c r="W17" s="12">
        <v>160</v>
      </c>
      <c r="X17" s="12"/>
      <c r="Y17" s="12">
        <v>270</v>
      </c>
      <c r="Z17" s="12">
        <v>100</v>
      </c>
      <c r="AA17" s="12">
        <v>2350</v>
      </c>
      <c r="AB17" s="12">
        <v>470</v>
      </c>
    </row>
    <row r="18" spans="1:28" ht="15">
      <c r="A18" s="9">
        <v>12</v>
      </c>
      <c r="B18" s="14" t="s">
        <v>50</v>
      </c>
      <c r="C18" s="15"/>
      <c r="D18" s="12"/>
      <c r="E18" s="12"/>
      <c r="F18" s="12"/>
      <c r="G18" s="12"/>
      <c r="H18" s="12">
        <v>36</v>
      </c>
      <c r="I18" s="12">
        <v>44</v>
      </c>
      <c r="J18" s="12"/>
      <c r="K18" s="12"/>
      <c r="L18" s="12"/>
      <c r="M18" s="12"/>
      <c r="N18" s="12">
        <v>145</v>
      </c>
      <c r="O18" s="12">
        <v>140</v>
      </c>
      <c r="P18" s="12">
        <v>53</v>
      </c>
      <c r="Q18" s="12"/>
      <c r="R18" s="12">
        <v>110</v>
      </c>
      <c r="S18" s="12">
        <v>2696</v>
      </c>
      <c r="T18" s="12">
        <v>2160</v>
      </c>
      <c r="U18" s="12"/>
      <c r="V18" s="12">
        <v>30</v>
      </c>
      <c r="W18" s="12">
        <v>130</v>
      </c>
      <c r="X18" s="12"/>
      <c r="Y18" s="12">
        <v>67</v>
      </c>
      <c r="Z18" s="12">
        <v>70</v>
      </c>
      <c r="AA18" s="12">
        <v>1140</v>
      </c>
      <c r="AB18" s="12">
        <v>440</v>
      </c>
    </row>
    <row r="19" spans="1:28" ht="15">
      <c r="A19" s="9">
        <v>13</v>
      </c>
      <c r="B19" s="14" t="s">
        <v>51</v>
      </c>
      <c r="C19" s="15"/>
      <c r="D19" s="12"/>
      <c r="E19" s="12"/>
      <c r="F19" s="12"/>
      <c r="G19" s="12"/>
      <c r="H19" s="12">
        <v>6</v>
      </c>
      <c r="I19" s="12">
        <v>0</v>
      </c>
      <c r="J19" s="12"/>
      <c r="K19" s="12"/>
      <c r="L19" s="12"/>
      <c r="M19" s="12"/>
      <c r="N19" s="12">
        <v>23</v>
      </c>
      <c r="O19" s="12">
        <v>30</v>
      </c>
      <c r="P19" s="12">
        <v>14</v>
      </c>
      <c r="Q19" s="12"/>
      <c r="R19" s="12">
        <v>45</v>
      </c>
      <c r="S19" s="12">
        <v>2107</v>
      </c>
      <c r="T19" s="12">
        <v>1900</v>
      </c>
      <c r="U19" s="12">
        <v>300</v>
      </c>
      <c r="V19" s="12">
        <v>20</v>
      </c>
      <c r="W19" s="12">
        <v>90</v>
      </c>
      <c r="X19" s="12"/>
      <c r="Y19" s="12">
        <v>60</v>
      </c>
      <c r="Z19" s="12">
        <v>30</v>
      </c>
      <c r="AA19" s="12">
        <v>1030</v>
      </c>
      <c r="AB19" s="12">
        <v>400</v>
      </c>
    </row>
    <row r="20" spans="1:28" ht="15">
      <c r="A20" s="9">
        <v>14</v>
      </c>
      <c r="B20" s="14" t="s">
        <v>52</v>
      </c>
      <c r="C20" s="15"/>
      <c r="D20" s="12"/>
      <c r="E20" s="12"/>
      <c r="F20" s="12"/>
      <c r="G20" s="12"/>
      <c r="H20" s="12">
        <v>63</v>
      </c>
      <c r="I20" s="12">
        <v>60</v>
      </c>
      <c r="J20" s="12"/>
      <c r="K20" s="12"/>
      <c r="L20" s="12"/>
      <c r="M20" s="12"/>
      <c r="N20" s="12">
        <v>190</v>
      </c>
      <c r="O20" s="12">
        <v>190</v>
      </c>
      <c r="P20" s="12">
        <v>50</v>
      </c>
      <c r="Q20" s="12">
        <v>75</v>
      </c>
      <c r="R20" s="12">
        <v>350</v>
      </c>
      <c r="S20" s="12">
        <v>1992</v>
      </c>
      <c r="T20" s="12">
        <v>2100</v>
      </c>
      <c r="U20" s="12"/>
      <c r="V20" s="12">
        <v>30</v>
      </c>
      <c r="W20" s="12">
        <v>80</v>
      </c>
      <c r="X20" s="12"/>
      <c r="Y20" s="12">
        <v>90</v>
      </c>
      <c r="Z20" s="12">
        <v>100</v>
      </c>
      <c r="AA20" s="12">
        <v>1320</v>
      </c>
      <c r="AB20" s="12">
        <v>600</v>
      </c>
    </row>
    <row r="21" spans="1:28" ht="15">
      <c r="A21" s="9">
        <v>15</v>
      </c>
      <c r="B21" s="14" t="s">
        <v>53</v>
      </c>
      <c r="C21" s="15"/>
      <c r="D21" s="12"/>
      <c r="E21" s="12"/>
      <c r="F21" s="12"/>
      <c r="G21" s="12"/>
      <c r="H21" s="12">
        <v>19</v>
      </c>
      <c r="I21" s="12">
        <v>40</v>
      </c>
      <c r="J21" s="12"/>
      <c r="K21" s="12"/>
      <c r="L21" s="12"/>
      <c r="M21" s="12"/>
      <c r="N21" s="12">
        <v>76</v>
      </c>
      <c r="O21" s="12">
        <v>70</v>
      </c>
      <c r="P21" s="12">
        <v>120</v>
      </c>
      <c r="Q21" s="12"/>
      <c r="R21" s="12">
        <v>180</v>
      </c>
      <c r="S21" s="12">
        <v>1961</v>
      </c>
      <c r="T21" s="12">
        <v>1800</v>
      </c>
      <c r="U21" s="12"/>
      <c r="V21" s="12">
        <v>20</v>
      </c>
      <c r="W21" s="12">
        <v>110</v>
      </c>
      <c r="X21" s="12"/>
      <c r="Y21" s="12">
        <v>100</v>
      </c>
      <c r="Z21" s="12"/>
      <c r="AA21" s="12">
        <v>2160</v>
      </c>
      <c r="AB21" s="12">
        <v>800</v>
      </c>
    </row>
    <row r="22" spans="1:28" ht="15">
      <c r="A22" s="9">
        <v>16</v>
      </c>
      <c r="B22" s="14" t="s">
        <v>54</v>
      </c>
      <c r="C22" s="15"/>
      <c r="D22" s="12"/>
      <c r="E22" s="12"/>
      <c r="F22" s="12"/>
      <c r="G22" s="12"/>
      <c r="H22" s="12">
        <v>49</v>
      </c>
      <c r="I22" s="12">
        <v>30</v>
      </c>
      <c r="J22" s="12"/>
      <c r="K22" s="12"/>
      <c r="L22" s="12"/>
      <c r="M22" s="12"/>
      <c r="N22" s="12">
        <v>170</v>
      </c>
      <c r="O22" s="12">
        <v>145</v>
      </c>
      <c r="P22" s="12">
        <v>40</v>
      </c>
      <c r="Q22" s="12"/>
      <c r="R22" s="12">
        <v>90</v>
      </c>
      <c r="S22" s="12">
        <v>1112</v>
      </c>
      <c r="T22" s="12">
        <v>1380</v>
      </c>
      <c r="U22" s="12"/>
      <c r="V22" s="12"/>
      <c r="W22" s="12">
        <v>70</v>
      </c>
      <c r="X22" s="12"/>
      <c r="Y22" s="12">
        <v>110</v>
      </c>
      <c r="Z22" s="12">
        <v>30</v>
      </c>
      <c r="AA22" s="12">
        <v>600</v>
      </c>
      <c r="AB22" s="12">
        <v>300</v>
      </c>
    </row>
    <row r="23" spans="1:28" ht="15">
      <c r="A23" s="9">
        <v>17</v>
      </c>
      <c r="B23" s="14" t="s">
        <v>55</v>
      </c>
      <c r="C23" s="15"/>
      <c r="D23" s="12"/>
      <c r="E23" s="12"/>
      <c r="F23" s="12"/>
      <c r="G23" s="12"/>
      <c r="H23" s="12">
        <v>16</v>
      </c>
      <c r="I23" s="12">
        <v>31</v>
      </c>
      <c r="J23" s="12"/>
      <c r="K23" s="12"/>
      <c r="L23" s="12"/>
      <c r="M23" s="12"/>
      <c r="N23" s="12">
        <v>62</v>
      </c>
      <c r="O23" s="12">
        <v>41</v>
      </c>
      <c r="P23" s="12">
        <v>22</v>
      </c>
      <c r="Q23" s="12"/>
      <c r="R23" s="12">
        <v>30</v>
      </c>
      <c r="S23" s="12">
        <v>2960</v>
      </c>
      <c r="T23" s="12">
        <v>2320</v>
      </c>
      <c r="U23" s="12"/>
      <c r="V23" s="12">
        <v>5</v>
      </c>
      <c r="W23" s="12">
        <v>50</v>
      </c>
      <c r="X23" s="12"/>
      <c r="Y23" s="12">
        <v>150</v>
      </c>
      <c r="Z23" s="12">
        <v>20</v>
      </c>
      <c r="AA23" s="12">
        <v>2910</v>
      </c>
      <c r="AB23" s="12">
        <v>440</v>
      </c>
    </row>
    <row r="24" spans="1:28" ht="15">
      <c r="A24" s="9">
        <v>18</v>
      </c>
      <c r="B24" s="14" t="s">
        <v>56</v>
      </c>
      <c r="C24" s="15"/>
      <c r="D24" s="12"/>
      <c r="E24" s="12"/>
      <c r="F24" s="12"/>
      <c r="G24" s="12"/>
      <c r="H24" s="12">
        <v>25</v>
      </c>
      <c r="I24" s="12">
        <v>28</v>
      </c>
      <c r="J24" s="12"/>
      <c r="K24" s="12"/>
      <c r="L24" s="12"/>
      <c r="M24" s="12"/>
      <c r="N24" s="12">
        <v>111</v>
      </c>
      <c r="O24" s="12">
        <v>115</v>
      </c>
      <c r="P24" s="12">
        <v>50</v>
      </c>
      <c r="Q24" s="12"/>
      <c r="R24" s="12">
        <v>65</v>
      </c>
      <c r="S24" s="12">
        <v>1534</v>
      </c>
      <c r="T24" s="12">
        <v>1230</v>
      </c>
      <c r="U24" s="12"/>
      <c r="V24" s="12">
        <v>22</v>
      </c>
      <c r="W24" s="12">
        <v>90</v>
      </c>
      <c r="X24" s="12"/>
      <c r="Y24" s="12">
        <v>127</v>
      </c>
      <c r="Z24" s="12">
        <v>60</v>
      </c>
      <c r="AA24" s="12">
        <v>1110</v>
      </c>
      <c r="AB24" s="12">
        <v>375</v>
      </c>
    </row>
    <row r="25" spans="1:28" ht="15">
      <c r="A25" s="9">
        <v>19</v>
      </c>
      <c r="B25" s="14" t="s">
        <v>57</v>
      </c>
      <c r="C25" s="15"/>
      <c r="D25" s="12"/>
      <c r="E25" s="12"/>
      <c r="F25" s="12"/>
      <c r="G25" s="12"/>
      <c r="H25" s="12">
        <v>28</v>
      </c>
      <c r="I25" s="12">
        <v>31</v>
      </c>
      <c r="J25" s="12"/>
      <c r="K25" s="12"/>
      <c r="L25" s="12"/>
      <c r="M25" s="12"/>
      <c r="N25" s="12">
        <v>98</v>
      </c>
      <c r="O25" s="12">
        <v>130</v>
      </c>
      <c r="P25" s="12">
        <v>80</v>
      </c>
      <c r="Q25" s="12"/>
      <c r="R25" s="12">
        <v>240</v>
      </c>
      <c r="S25" s="12">
        <v>3275</v>
      </c>
      <c r="T25" s="12">
        <v>2880</v>
      </c>
      <c r="U25" s="12"/>
      <c r="V25" s="12">
        <v>30</v>
      </c>
      <c r="W25" s="12">
        <v>120</v>
      </c>
      <c r="X25" s="12"/>
      <c r="Y25" s="12">
        <v>70</v>
      </c>
      <c r="Z25" s="12">
        <v>120</v>
      </c>
      <c r="AA25" s="12">
        <v>2960</v>
      </c>
      <c r="AB25" s="12">
        <v>500</v>
      </c>
    </row>
    <row r="26" spans="1:28" ht="15">
      <c r="A26" s="9">
        <v>20</v>
      </c>
      <c r="B26" s="14" t="s">
        <v>58</v>
      </c>
      <c r="C26" s="15"/>
      <c r="D26" s="12"/>
      <c r="E26" s="12"/>
      <c r="F26" s="12"/>
      <c r="G26" s="12"/>
      <c r="H26" s="12">
        <v>33</v>
      </c>
      <c r="I26" s="12">
        <v>24</v>
      </c>
      <c r="J26" s="12"/>
      <c r="K26" s="12"/>
      <c r="L26" s="12"/>
      <c r="M26" s="12"/>
      <c r="N26" s="12">
        <v>145</v>
      </c>
      <c r="O26" s="12">
        <v>135</v>
      </c>
      <c r="P26" s="12">
        <v>140</v>
      </c>
      <c r="Q26" s="12"/>
      <c r="R26" s="12">
        <v>180</v>
      </c>
      <c r="S26" s="12">
        <v>2700</v>
      </c>
      <c r="T26" s="12">
        <v>2300</v>
      </c>
      <c r="U26" s="12"/>
      <c r="V26" s="12">
        <v>35</v>
      </c>
      <c r="W26" s="12">
        <v>130</v>
      </c>
      <c r="X26" s="12"/>
      <c r="Y26" s="12">
        <v>130</v>
      </c>
      <c r="Z26" s="12">
        <v>120</v>
      </c>
      <c r="AA26" s="12">
        <v>2630</v>
      </c>
      <c r="AB26" s="12">
        <v>450</v>
      </c>
    </row>
    <row r="27" spans="1:28" ht="15">
      <c r="A27" s="9">
        <v>21</v>
      </c>
      <c r="B27" s="14" t="s">
        <v>59</v>
      </c>
      <c r="C27" s="15"/>
      <c r="D27" s="12"/>
      <c r="E27" s="12"/>
      <c r="F27" s="12"/>
      <c r="G27" s="12"/>
      <c r="H27" s="12">
        <v>31</v>
      </c>
      <c r="I27" s="12">
        <v>30</v>
      </c>
      <c r="J27" s="12"/>
      <c r="K27" s="12"/>
      <c r="L27" s="12"/>
      <c r="M27" s="12"/>
      <c r="N27" s="12">
        <v>108</v>
      </c>
      <c r="O27" s="12">
        <v>98</v>
      </c>
      <c r="P27" s="12">
        <v>35</v>
      </c>
      <c r="Q27" s="12"/>
      <c r="R27" s="12">
        <v>160</v>
      </c>
      <c r="S27" s="12">
        <v>2043</v>
      </c>
      <c r="T27" s="12">
        <v>1700</v>
      </c>
      <c r="U27" s="12"/>
      <c r="V27" s="12">
        <v>20</v>
      </c>
      <c r="W27" s="12">
        <v>130</v>
      </c>
      <c r="X27" s="12">
        <v>6</v>
      </c>
      <c r="Y27" s="12">
        <v>70</v>
      </c>
      <c r="Z27" s="12">
        <v>25</v>
      </c>
      <c r="AA27" s="12">
        <v>1880</v>
      </c>
      <c r="AB27" s="12">
        <v>130</v>
      </c>
    </row>
    <row r="28" spans="1:28" ht="15">
      <c r="A28" s="9">
        <v>22</v>
      </c>
      <c r="B28" s="14" t="s">
        <v>60</v>
      </c>
      <c r="C28" s="15"/>
      <c r="D28" s="12"/>
      <c r="E28" s="12"/>
      <c r="F28" s="12"/>
      <c r="G28" s="12"/>
      <c r="H28" s="12">
        <v>14</v>
      </c>
      <c r="I28" s="12">
        <v>18</v>
      </c>
      <c r="J28" s="12"/>
      <c r="K28" s="12"/>
      <c r="L28" s="12"/>
      <c r="M28" s="12"/>
      <c r="N28" s="12">
        <v>69</v>
      </c>
      <c r="O28" s="12">
        <v>70</v>
      </c>
      <c r="P28" s="12">
        <v>50</v>
      </c>
      <c r="Q28" s="12"/>
      <c r="R28" s="12">
        <v>100</v>
      </c>
      <c r="S28" s="12">
        <v>1444</v>
      </c>
      <c r="T28" s="12">
        <v>1300</v>
      </c>
      <c r="U28" s="12"/>
      <c r="V28" s="12">
        <v>55</v>
      </c>
      <c r="W28" s="12">
        <v>60</v>
      </c>
      <c r="X28" s="12"/>
      <c r="Y28" s="12">
        <v>50</v>
      </c>
      <c r="Z28" s="12">
        <v>60</v>
      </c>
      <c r="AA28" s="12">
        <v>1200</v>
      </c>
      <c r="AB28" s="12">
        <v>480</v>
      </c>
    </row>
    <row r="29" spans="1:28" ht="15">
      <c r="A29" s="9"/>
      <c r="B29" s="74" t="s">
        <v>61</v>
      </c>
      <c r="C29" s="75"/>
      <c r="D29" s="26"/>
      <c r="E29" s="26"/>
      <c r="F29" s="26"/>
      <c r="G29" s="26"/>
      <c r="H29" s="26">
        <f>SUM(H12:H28)</f>
        <v>550</v>
      </c>
      <c r="I29" s="26">
        <f>SUM(I12:I28)</f>
        <v>553</v>
      </c>
      <c r="J29" s="26"/>
      <c r="K29" s="26"/>
      <c r="L29" s="26"/>
      <c r="M29" s="26"/>
      <c r="N29" s="26">
        <f aca="true" t="shared" si="0" ref="N29:T29">SUM(N12:N28)</f>
        <v>2116</v>
      </c>
      <c r="O29" s="26">
        <f t="shared" si="0"/>
        <v>2058</v>
      </c>
      <c r="P29" s="26">
        <f t="shared" si="0"/>
        <v>1143</v>
      </c>
      <c r="Q29" s="26">
        <f t="shared" si="0"/>
        <v>75</v>
      </c>
      <c r="R29" s="26">
        <f t="shared" si="0"/>
        <v>2320</v>
      </c>
      <c r="S29" s="26">
        <f t="shared" si="0"/>
        <v>37446</v>
      </c>
      <c r="T29" s="26">
        <f t="shared" si="0"/>
        <v>32150</v>
      </c>
      <c r="U29" s="26">
        <v>300</v>
      </c>
      <c r="V29" s="26">
        <f>SUM(V12:V28)</f>
        <v>474</v>
      </c>
      <c r="W29" s="26">
        <f>SUM(W12:W28)</f>
        <v>1900</v>
      </c>
      <c r="X29" s="26">
        <v>9</v>
      </c>
      <c r="Y29" s="26">
        <f>SUM(Y12:Y28)</f>
        <v>1904</v>
      </c>
      <c r="Z29" s="26">
        <f>SUM(Z12:Z28)</f>
        <v>1145</v>
      </c>
      <c r="AA29" s="26">
        <f>SUM(AA12:AA28)</f>
        <v>31500</v>
      </c>
      <c r="AB29" s="26">
        <f>SUM(AB12:AB28)</f>
        <v>7525</v>
      </c>
    </row>
    <row r="30" spans="1:28" ht="15">
      <c r="A30" s="37" t="s">
        <v>4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9"/>
    </row>
    <row r="31" spans="1:28" ht="15">
      <c r="A31" s="9">
        <v>23</v>
      </c>
      <c r="B31" s="48" t="s">
        <v>15</v>
      </c>
      <c r="C31" s="49"/>
      <c r="D31" s="12"/>
      <c r="E31" s="12"/>
      <c r="F31" s="12"/>
      <c r="G31" s="12"/>
      <c r="H31" s="12">
        <v>23</v>
      </c>
      <c r="I31" s="12">
        <v>82</v>
      </c>
      <c r="J31" s="12"/>
      <c r="K31" s="12"/>
      <c r="L31" s="12"/>
      <c r="M31" s="12"/>
      <c r="N31" s="12">
        <v>86</v>
      </c>
      <c r="O31" s="12">
        <v>129</v>
      </c>
      <c r="P31" s="12">
        <v>33</v>
      </c>
      <c r="Q31" s="12"/>
      <c r="R31" s="12">
        <v>35</v>
      </c>
      <c r="S31" s="12">
        <v>157</v>
      </c>
      <c r="T31" s="12">
        <v>98</v>
      </c>
      <c r="U31" s="12"/>
      <c r="V31" s="12"/>
      <c r="W31" s="12">
        <v>6</v>
      </c>
      <c r="X31" s="12"/>
      <c r="Y31" s="12">
        <v>31</v>
      </c>
      <c r="Z31" s="12">
        <v>14</v>
      </c>
      <c r="AA31" s="12">
        <v>81</v>
      </c>
      <c r="AB31" s="12"/>
    </row>
    <row r="32" spans="1:28" ht="15">
      <c r="A32" s="9">
        <v>24</v>
      </c>
      <c r="B32" s="48" t="s">
        <v>62</v>
      </c>
      <c r="C32" s="49"/>
      <c r="D32" s="12"/>
      <c r="E32" s="12"/>
      <c r="F32" s="12">
        <v>14</v>
      </c>
      <c r="G32" s="12">
        <v>5</v>
      </c>
      <c r="H32" s="12">
        <v>35</v>
      </c>
      <c r="I32" s="12">
        <v>120</v>
      </c>
      <c r="J32" s="12">
        <v>17</v>
      </c>
      <c r="K32" s="12">
        <v>21</v>
      </c>
      <c r="L32" s="12"/>
      <c r="M32" s="12">
        <v>12</v>
      </c>
      <c r="N32" s="12">
        <v>166</v>
      </c>
      <c r="O32" s="12">
        <v>350</v>
      </c>
      <c r="P32" s="12">
        <v>26</v>
      </c>
      <c r="Q32" s="12">
        <v>30</v>
      </c>
      <c r="R32" s="12">
        <v>60</v>
      </c>
      <c r="S32" s="12">
        <v>193</v>
      </c>
      <c r="T32" s="12">
        <v>260</v>
      </c>
      <c r="U32" s="12">
        <v>70</v>
      </c>
      <c r="V32" s="12"/>
      <c r="W32" s="12">
        <v>10</v>
      </c>
      <c r="X32" s="12"/>
      <c r="Y32" s="12">
        <v>50</v>
      </c>
      <c r="Z32" s="12">
        <v>20</v>
      </c>
      <c r="AA32" s="12">
        <v>102</v>
      </c>
      <c r="AB32" s="12">
        <v>80</v>
      </c>
    </row>
    <row r="33" spans="1:28" ht="15">
      <c r="A33" s="18"/>
      <c r="B33" s="19"/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1"/>
    </row>
    <row r="34" spans="1:28" ht="15">
      <c r="A34" s="48" t="s">
        <v>8</v>
      </c>
      <c r="B34" s="51"/>
      <c r="C34" s="49"/>
      <c r="D34" s="26">
        <v>59</v>
      </c>
      <c r="E34" s="26">
        <v>12</v>
      </c>
      <c r="F34" s="26">
        <v>14</v>
      </c>
      <c r="G34" s="26">
        <v>5</v>
      </c>
      <c r="H34" s="26"/>
      <c r="I34" s="26">
        <v>1145</v>
      </c>
      <c r="J34" s="26"/>
      <c r="K34" s="26">
        <v>23</v>
      </c>
      <c r="L34" s="26">
        <v>2</v>
      </c>
      <c r="M34" s="26">
        <v>12</v>
      </c>
      <c r="N34" s="26"/>
      <c r="O34" s="26">
        <v>3489</v>
      </c>
      <c r="P34" s="26">
        <v>1478</v>
      </c>
      <c r="Q34" s="26">
        <v>300</v>
      </c>
      <c r="R34" s="26">
        <v>3067</v>
      </c>
      <c r="S34" s="26"/>
      <c r="T34" s="26">
        <v>36736</v>
      </c>
      <c r="U34" s="26">
        <v>591</v>
      </c>
      <c r="V34" s="26">
        <v>474</v>
      </c>
      <c r="W34" s="26">
        <v>2183</v>
      </c>
      <c r="X34" s="26">
        <v>9</v>
      </c>
      <c r="Y34" s="26">
        <v>2396</v>
      </c>
      <c r="Z34" s="26">
        <v>1327</v>
      </c>
      <c r="AA34" s="26"/>
      <c r="AB34" s="26">
        <v>8693</v>
      </c>
    </row>
    <row r="35" spans="1:28" ht="15">
      <c r="A35" s="59" t="s">
        <v>5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1"/>
    </row>
    <row r="36" spans="1:28" ht="39.75" customHeight="1">
      <c r="A36" s="72" t="s">
        <v>37</v>
      </c>
      <c r="B36" s="73"/>
      <c r="C36" s="22" t="s">
        <v>6</v>
      </c>
      <c r="D36" s="54"/>
      <c r="E36" s="55"/>
      <c r="F36" s="23"/>
      <c r="G36" s="22"/>
      <c r="H36" s="54"/>
      <c r="I36" s="55"/>
      <c r="J36" s="22"/>
      <c r="K36" s="22"/>
      <c r="L36" s="22"/>
      <c r="M36" s="23"/>
      <c r="N36" s="54"/>
      <c r="O36" s="55"/>
      <c r="P36" s="17"/>
      <c r="Q36" s="22"/>
      <c r="R36" s="17"/>
      <c r="S36" s="54"/>
      <c r="T36" s="55"/>
      <c r="U36" s="22"/>
      <c r="V36" s="22"/>
      <c r="W36" s="17"/>
      <c r="X36" s="17"/>
      <c r="Y36" s="17"/>
      <c r="Z36" s="17"/>
      <c r="AA36" s="54"/>
      <c r="AB36" s="55"/>
    </row>
    <row r="37" spans="1:28" ht="15">
      <c r="A37" s="9">
        <v>1</v>
      </c>
      <c r="B37" s="12" t="s">
        <v>16</v>
      </c>
      <c r="C37" s="12">
        <v>21016</v>
      </c>
      <c r="D37" s="40"/>
      <c r="E37" s="41"/>
      <c r="F37" s="24"/>
      <c r="G37" s="24"/>
      <c r="H37" s="40">
        <v>44</v>
      </c>
      <c r="I37" s="41"/>
      <c r="J37" s="25"/>
      <c r="K37" s="25"/>
      <c r="L37" s="25"/>
      <c r="M37" s="24"/>
      <c r="N37" s="40">
        <v>113</v>
      </c>
      <c r="O37" s="41"/>
      <c r="P37" s="16">
        <v>39</v>
      </c>
      <c r="Q37" s="25"/>
      <c r="R37" s="16">
        <v>152</v>
      </c>
      <c r="S37" s="40">
        <v>475</v>
      </c>
      <c r="T37" s="41"/>
      <c r="U37" s="25"/>
      <c r="V37" s="25"/>
      <c r="W37" s="25">
        <v>124</v>
      </c>
      <c r="X37" s="16"/>
      <c r="Y37" s="16">
        <v>83</v>
      </c>
      <c r="Z37" s="16">
        <v>15</v>
      </c>
      <c r="AA37" s="40">
        <v>104</v>
      </c>
      <c r="AB37" s="41"/>
    </row>
    <row r="38" spans="1:28" ht="15">
      <c r="A38" s="9">
        <v>2</v>
      </c>
      <c r="B38" s="12" t="s">
        <v>18</v>
      </c>
      <c r="C38" s="12"/>
      <c r="D38" s="40"/>
      <c r="E38" s="41"/>
      <c r="F38" s="25"/>
      <c r="G38" s="25"/>
      <c r="H38" s="40">
        <v>30</v>
      </c>
      <c r="I38" s="41"/>
      <c r="J38" s="25"/>
      <c r="K38" s="25"/>
      <c r="L38" s="25"/>
      <c r="M38" s="25"/>
      <c r="N38" s="40">
        <v>45</v>
      </c>
      <c r="O38" s="41"/>
      <c r="P38" s="16">
        <v>12</v>
      </c>
      <c r="Q38" s="25"/>
      <c r="R38" s="16">
        <v>21</v>
      </c>
      <c r="S38" s="40">
        <v>65</v>
      </c>
      <c r="T38" s="41"/>
      <c r="U38" s="25"/>
      <c r="V38" s="25"/>
      <c r="W38" s="25">
        <v>3</v>
      </c>
      <c r="X38" s="16"/>
      <c r="Y38" s="16">
        <v>9</v>
      </c>
      <c r="Z38" s="16"/>
      <c r="AA38" s="40"/>
      <c r="AB38" s="41"/>
    </row>
    <row r="39" spans="1:28" ht="15">
      <c r="A39" s="64"/>
      <c r="B39" s="65"/>
      <c r="C39" s="65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7"/>
    </row>
    <row r="40" spans="1:28" ht="31.5" customHeight="1">
      <c r="A40" s="78" t="s">
        <v>7</v>
      </c>
      <c r="B40" s="79"/>
      <c r="C40" s="80"/>
      <c r="D40" s="43">
        <v>12</v>
      </c>
      <c r="E40" s="43"/>
      <c r="F40" s="28"/>
      <c r="G40" s="28">
        <v>5</v>
      </c>
      <c r="H40" s="43">
        <v>1219</v>
      </c>
      <c r="I40" s="43"/>
      <c r="J40" s="28"/>
      <c r="K40" s="28">
        <v>23</v>
      </c>
      <c r="L40" s="28">
        <v>2</v>
      </c>
      <c r="M40" s="28">
        <v>12</v>
      </c>
      <c r="N40" s="43">
        <v>3647</v>
      </c>
      <c r="O40" s="43"/>
      <c r="P40" s="28">
        <v>1529</v>
      </c>
      <c r="Q40" s="28">
        <v>300</v>
      </c>
      <c r="R40" s="28">
        <v>3240</v>
      </c>
      <c r="S40" s="43">
        <v>37276</v>
      </c>
      <c r="T40" s="43"/>
      <c r="U40" s="28">
        <v>591</v>
      </c>
      <c r="V40" s="28">
        <v>474</v>
      </c>
      <c r="W40" s="28">
        <v>2310</v>
      </c>
      <c r="X40" s="29">
        <v>9</v>
      </c>
      <c r="Y40" s="29">
        <v>2488</v>
      </c>
      <c r="Z40" s="28">
        <v>1342</v>
      </c>
      <c r="AA40" s="43">
        <v>8797</v>
      </c>
      <c r="AB40" s="43"/>
    </row>
    <row r="41" spans="1:28" ht="15">
      <c r="A41" s="8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s="33" customFormat="1" ht="15">
      <c r="A42" s="42" t="s">
        <v>9</v>
      </c>
      <c r="B42" s="42"/>
      <c r="C42" s="42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1" t="s">
        <v>17</v>
      </c>
      <c r="T42" s="31"/>
      <c r="U42" s="31"/>
      <c r="V42" s="31"/>
      <c r="W42" s="32"/>
      <c r="X42" s="32"/>
      <c r="Y42" s="32"/>
      <c r="Z42" s="32"/>
      <c r="AA42" s="32"/>
      <c r="AB42" s="32"/>
    </row>
    <row r="43" spans="1:28" ht="15">
      <c r="A43" s="8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5">
      <c r="A44" s="8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1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</row>
    <row r="50" spans="1:28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5">
      <c r="A51" s="3"/>
      <c r="B51" s="3"/>
      <c r="C51" s="50"/>
      <c r="D51" s="50"/>
      <c r="E51" s="50"/>
      <c r="F51" s="4"/>
      <c r="G51" s="4"/>
      <c r="H51" s="3"/>
      <c r="I51" s="3"/>
      <c r="J51" s="3"/>
      <c r="K51" s="3"/>
      <c r="L51" s="3"/>
      <c r="M51" s="3"/>
      <c r="N51" s="3"/>
      <c r="O51" s="62"/>
      <c r="P51" s="63"/>
      <c r="Q51" s="5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</sheetData>
  <sheetProtection/>
  <mergeCells count="52">
    <mergeCell ref="J2:K2"/>
    <mergeCell ref="F2:G2"/>
    <mergeCell ref="B10:C10"/>
    <mergeCell ref="B2:C3"/>
    <mergeCell ref="B31:C31"/>
    <mergeCell ref="B5:C5"/>
    <mergeCell ref="B6:C6"/>
    <mergeCell ref="A4:AB4"/>
    <mergeCell ref="B12:C12"/>
    <mergeCell ref="B13:C13"/>
    <mergeCell ref="B29:C29"/>
    <mergeCell ref="B7:C7"/>
    <mergeCell ref="A36:B36"/>
    <mergeCell ref="A40:C40"/>
    <mergeCell ref="AA38:AB38"/>
    <mergeCell ref="D36:E36"/>
    <mergeCell ref="H36:I36"/>
    <mergeCell ref="N36:O36"/>
    <mergeCell ref="S36:T36"/>
    <mergeCell ref="A11:AB11"/>
    <mergeCell ref="A35:AB35"/>
    <mergeCell ref="O51:P51"/>
    <mergeCell ref="A39:AB39"/>
    <mergeCell ref="A1:AB1"/>
    <mergeCell ref="AA2:AB2"/>
    <mergeCell ref="D2:E2"/>
    <mergeCell ref="H2:I2"/>
    <mergeCell ref="N2:O2"/>
    <mergeCell ref="B14:C14"/>
    <mergeCell ref="S2:T2"/>
    <mergeCell ref="A2:A3"/>
    <mergeCell ref="S37:T37"/>
    <mergeCell ref="D37:E37"/>
    <mergeCell ref="B32:C32"/>
    <mergeCell ref="C51:E51"/>
    <mergeCell ref="A34:C34"/>
    <mergeCell ref="A49:AB49"/>
    <mergeCell ref="H37:I37"/>
    <mergeCell ref="N37:O37"/>
    <mergeCell ref="A42:C42"/>
    <mergeCell ref="S40:T40"/>
    <mergeCell ref="D40:E40"/>
    <mergeCell ref="H40:I40"/>
    <mergeCell ref="N40:O40"/>
    <mergeCell ref="AA40:AB40"/>
    <mergeCell ref="A30:AB30"/>
    <mergeCell ref="AA37:AB37"/>
    <mergeCell ref="D38:E38"/>
    <mergeCell ref="H38:I38"/>
    <mergeCell ref="N38:O38"/>
    <mergeCell ref="S38:T38"/>
    <mergeCell ref="AA36:AB36"/>
  </mergeCells>
  <printOptions/>
  <pageMargins left="0.7" right="0.7" top="0.75" bottom="0.75" header="0.3" footer="0.3"/>
  <pageSetup horizontalDpi="600" verticalDpi="600" orientation="landscape" paperSize="9" scale="85" r:id="rId1"/>
  <rowBreaks count="1" manualBreakCount="1"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k12-1</dc:creator>
  <cp:keywords/>
  <dc:description/>
  <cp:lastModifiedBy>RePack by Diakov</cp:lastModifiedBy>
  <cp:lastPrinted>2016-02-23T08:32:31Z</cp:lastPrinted>
  <dcterms:created xsi:type="dcterms:W3CDTF">2015-01-05T14:38:16Z</dcterms:created>
  <dcterms:modified xsi:type="dcterms:W3CDTF">2016-09-06T19:36:57Z</dcterms:modified>
  <cp:category/>
  <cp:version/>
  <cp:contentType/>
  <cp:contentStatus/>
</cp:coreProperties>
</file>